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A2FBFC39-2730-4F2B-9FE5-EFFB4223104C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28680" yWindow="-120" windowWidth="29040" windowHeight="176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<sst xmlns="http://schemas.openxmlformats.org/spreadsheetml/2006/main" count="53" uniqueCount="44">
  <si>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</si>
  <si>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</si>
  <si>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</si>
  <si>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</si>
  <si>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</si>
  <si>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</si>
  <si>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</si>
  <si>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</si>
  <si>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</si>
  <si>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</si>
  <si>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</si>
  <si>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</si>
  <si>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</si>
  <si>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</si>
  <si>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</si>
  <si>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</si>
  <si>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</si>
  <si>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</si>
  <si>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</si>
  <si>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</si>
  <si>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</si>
  <si>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</si>
  <si>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</si>
  <si>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</si>
  <si>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</si>
  <si>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</si>
  <si>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</si>
  <si>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</si>
  <si>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</si>
  <si>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</si>
  <si>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</si>
  <si>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</si>
  <si>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</si>
  <si>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</si>
  <si>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</si>
  <si>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</si>
  <si>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</si>
  <si>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</si>
  <si>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Estatal Electotal</t>
  </si>
  <si>
    <t>Del 01 de enero al 31 de diciembre de 2022</t>
  </si>
  <si>
    <t>Directora Ejecutiva de Administración</t>
  </si>
  <si>
    <t xml:space="preserve"> Lic. María Guadalupe Delgado Cota</t>
  </si>
  <si>
    <t xml:space="preserve">                                                                                   Lic. Yanko Durán Prieto</t>
  </si>
  <si>
    <t xml:space="preserve">                                                                                    Consejera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</si>
</sst>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B1" sqref="B1:G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4300738.9800000004</v>
      </c>
      <c r="G15" s="20">
        <v>4300738.9800000004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373016926</v>
      </c>
      <c r="D17" s="27">
        <v>0</v>
      </c>
      <c r="E17" s="21">
        <f t="shared" si="0"/>
        <v>373016926</v>
      </c>
      <c r="F17" s="27">
        <v>315307902.67000002</v>
      </c>
      <c r="G17" s="20">
        <v>315307902.67000002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373016926</v>
      </c>
      <c r="D20" s="28">
        <f>SUM(D9:D18)</f>
        <v>0</v>
      </c>
      <c r="E20" s="22">
        <f>C20+D20</f>
        <v>373016926</v>
      </c>
      <c r="F20" s="28">
        <f>SUM(F9:F18)</f>
        <v>319608641.65000004</v>
      </c>
      <c r="G20" s="22">
        <f>SUM(G9:G18)</f>
        <v>319608641.65000004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122954836</v>
      </c>
      <c r="D26" s="20">
        <v>37065104.229999997</v>
      </c>
      <c r="E26" s="21">
        <f t="shared" ref="E26:E34" si="1">C26+D26</f>
        <v>160019940.22999999</v>
      </c>
      <c r="F26" s="20">
        <v>108042549.38</v>
      </c>
      <c r="G26" s="38">
        <v>108042549.38</v>
      </c>
    </row>
    <row r="27" spans="2:7" ht="12" customHeight="1" x14ac:dyDescent="0.2">
      <c r="B27" s="32" t="s">
        <v>12</v>
      </c>
      <c r="C27" s="20">
        <v>25275430</v>
      </c>
      <c r="D27" s="20">
        <v>-15144994.109999999</v>
      </c>
      <c r="E27" s="21">
        <f t="shared" si="1"/>
        <v>10130435.890000001</v>
      </c>
      <c r="F27" s="20">
        <v>4954820.04</v>
      </c>
      <c r="G27" s="38">
        <v>4954820.04</v>
      </c>
    </row>
    <row r="28" spans="2:7" x14ac:dyDescent="0.2">
      <c r="B28" s="32" t="s">
        <v>13</v>
      </c>
      <c r="C28" s="20">
        <v>48697928</v>
      </c>
      <c r="D28" s="20">
        <v>-2227385.09</v>
      </c>
      <c r="E28" s="21">
        <f t="shared" si="1"/>
        <v>46470542.909999996</v>
      </c>
      <c r="F28" s="20">
        <v>27389284.809999999</v>
      </c>
      <c r="G28" s="38">
        <v>27389284.809999999</v>
      </c>
    </row>
    <row r="29" spans="2:7" x14ac:dyDescent="0.2">
      <c r="B29" s="32" t="s">
        <v>14</v>
      </c>
      <c r="C29" s="20">
        <v>173021302</v>
      </c>
      <c r="D29" s="20">
        <v>80946.77</v>
      </c>
      <c r="E29" s="21">
        <f t="shared" si="1"/>
        <v>173102248.77000001</v>
      </c>
      <c r="F29" s="20">
        <v>173095502.38999999</v>
      </c>
      <c r="G29" s="38">
        <v>173095502.38999999</v>
      </c>
    </row>
    <row r="30" spans="2:7" x14ac:dyDescent="0.2">
      <c r="B30" s="32" t="s">
        <v>15</v>
      </c>
      <c r="C30" s="20">
        <v>3067430</v>
      </c>
      <c r="D30" s="20">
        <v>4304930.2</v>
      </c>
      <c r="E30" s="21">
        <f t="shared" si="1"/>
        <v>7372360.2000000002</v>
      </c>
      <c r="F30" s="20">
        <v>5997892.3300000001</v>
      </c>
      <c r="G30" s="38">
        <v>5997892.3300000001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373016926</v>
      </c>
      <c r="D36" s="22">
        <f>SUM(D26:D34)</f>
        <v>24078601.999999996</v>
      </c>
      <c r="E36" s="22">
        <f>SUM(E26:E34)</f>
        <v>397095528</v>
      </c>
      <c r="F36" s="22">
        <f>SUM(F26:F34)</f>
        <v>319480048.94999999</v>
      </c>
      <c r="G36" s="39">
        <f>SUM(G26:G34)</f>
        <v>319480048.94999999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-24078601.999999996</v>
      </c>
      <c r="E38" s="8">
        <f>D38+C38</f>
        <v>-24078601.999999996</v>
      </c>
      <c r="F38" s="8">
        <f>F20-F36</f>
        <v>128592.70000004768</v>
      </c>
      <c r="G38" s="9">
        <f>G20-G36</f>
        <v>128592.70000004768</v>
      </c>
    </row>
    <row r="39" spans="2:7" s="10" customFormat="1" ht="15" customHeight="1" x14ac:dyDescent="0.2"/>
    <row r="40" spans="2:7" s="10" customFormat="1" x14ac:dyDescent="0.2"/>
    <row r="41" spans="2:7" s="10" customFormat="1" x14ac:dyDescent="0.2">
      <c r="B41" s="10" t="s">
        <v>42</v>
      </c>
      <c r="E41" s="10" t="s">
        <v>41</v>
      </c>
    </row>
    <row r="42" spans="2:7" s="10" customFormat="1" x14ac:dyDescent="0.2">
      <c r="B42" s="10" t="s">
        <v>43</v>
      </c>
      <c r="E42" s="10" t="s">
        <v>40</v>
      </c>
    </row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2023-01-30T18:25:48Z</cp:lastPrinted>
  <dcterms:created xsi:type="dcterms:W3CDTF">2019-12-11T17:18:27Z</dcterms:created>
  <dcterms:modified xsi:type="dcterms:W3CDTF">2023-01-30T18:25:50Z</dcterms:modified>
</cp:coreProperties>
</file>